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撞球總會\05安麗-體育署-約聘-台塑-請獎辦法\體育署-政令辦法-經費補助存檔\"/>
    </mc:Choice>
  </mc:AlternateContent>
  <bookViews>
    <workbookView xWindow="288" yWindow="108" windowWidth="12456" windowHeight="5352"/>
  </bookViews>
  <sheets>
    <sheet name="工作表1" sheetId="1" r:id="rId1"/>
    <sheet name="工作表2" sheetId="2" r:id="rId2"/>
    <sheet name="工作表3" sheetId="3" r:id="rId3"/>
  </sheets>
  <calcPr calcId="152511"/>
</workbook>
</file>

<file path=xl/calcChain.xml><?xml version="1.0" encoding="utf-8"?>
<calcChain xmlns="http://schemas.openxmlformats.org/spreadsheetml/2006/main">
  <c r="L14" i="1" l="1"/>
  <c r="N14" i="1" s="1"/>
  <c r="L15" i="1"/>
  <c r="N15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  <c r="L2" i="1"/>
  <c r="L3" i="1"/>
  <c r="N3" i="1" s="1"/>
  <c r="L4" i="1"/>
  <c r="N4" i="1" s="1"/>
  <c r="L5" i="1"/>
  <c r="N5" i="1" s="1"/>
  <c r="N2" i="1" l="1"/>
</calcChain>
</file>

<file path=xl/sharedStrings.xml><?xml version="1.0" encoding="utf-8"?>
<sst xmlns="http://schemas.openxmlformats.org/spreadsheetml/2006/main" count="40" uniqueCount="23">
  <si>
    <t>年度</t>
  </si>
  <si>
    <t>全民補助</t>
  </si>
  <si>
    <t>繳回</t>
  </si>
  <si>
    <t>國際補助</t>
  </si>
  <si>
    <t>競技補助</t>
  </si>
  <si>
    <t>奧會</t>
  </si>
  <si>
    <t>體總</t>
  </si>
  <si>
    <t>體署合計</t>
    <phoneticPr fontId="1" type="noConversion"/>
  </si>
  <si>
    <t>國訓補助</t>
    <phoneticPr fontId="1" type="noConversion"/>
  </si>
  <si>
    <t>北體局</t>
    <phoneticPr fontId="1" type="noConversion"/>
  </si>
  <si>
    <t>北世大</t>
    <phoneticPr fontId="1" type="noConversion"/>
  </si>
  <si>
    <t>99振</t>
    <phoneticPr fontId="1" type="noConversion"/>
  </si>
  <si>
    <t>100振</t>
    <phoneticPr fontId="1" type="noConversion"/>
  </si>
  <si>
    <t>全運/廣州</t>
  </si>
  <si>
    <r>
      <t>全運/</t>
    </r>
    <r>
      <rPr>
        <sz val="10"/>
        <rFont val="新細明體"/>
        <family val="1"/>
        <charset val="136"/>
      </rPr>
      <t>廣州</t>
    </r>
    <phoneticPr fontId="1" type="noConversion"/>
  </si>
  <si>
    <t>柏成</t>
  </si>
  <si>
    <t>柏成</t>
    <phoneticPr fontId="1" type="noConversion"/>
  </si>
  <si>
    <t>培育</t>
  </si>
  <si>
    <t>交流/裁培</t>
  </si>
  <si>
    <t>交流/裁培</t>
    <phoneticPr fontId="1" type="noConversion"/>
  </si>
  <si>
    <t>政府合計</t>
    <phoneticPr fontId="1" type="noConversion"/>
  </si>
  <si>
    <t>注意事項：未達自籌補助款不補助，未核銷要繳回補助單位，年度可調整20 %最慢12月15日結帳</t>
    <phoneticPr fontId="1" type="noConversion"/>
  </si>
  <si>
    <t>政府補助分:體育署+國訓中心 / 縣市政府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</si>
</sst>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3" borderId="0" xfId="0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7" zoomScale="94" zoomScaleNormal="94" workbookViewId="0">
      <selection activeCell="K24" sqref="K24"/>
    </sheetView>
  </sheetViews>
  <sheetFormatPr defaultRowHeight="16.2" x14ac:dyDescent="0.3"/>
  <cols>
    <col min="1" max="1" width="5.88671875" style="1" customWidth="1"/>
    <col min="2" max="2" width="9.44140625" customWidth="1"/>
    <col min="3" max="3" width="7.77734375" customWidth="1"/>
    <col min="4" max="4" width="8.88671875" customWidth="1"/>
    <col min="5" max="5" width="7.5546875" customWidth="1"/>
    <col min="6" max="6" width="8.44140625" customWidth="1"/>
    <col min="7" max="7" width="8.109375" customWidth="1"/>
    <col min="8" max="8" width="7" style="15" customWidth="1"/>
    <col min="9" max="9" width="6.6640625" style="15" customWidth="1"/>
    <col min="10" max="10" width="8" customWidth="1"/>
    <col min="11" max="11" width="8.88671875" customWidth="1"/>
    <col min="12" max="12" width="8.21875" customWidth="1"/>
    <col min="13" max="13" width="7.21875" customWidth="1"/>
    <col min="14" max="14" width="9.109375" customWidth="1"/>
    <col min="15" max="15" width="7.21875" customWidth="1"/>
    <col min="16" max="16" width="5.6640625" style="15" customWidth="1"/>
    <col min="17" max="17" width="7.77734375" customWidth="1"/>
    <col min="18" max="18" width="7.44140625" customWidth="1"/>
  </cols>
  <sheetData>
    <row r="1" spans="1:19" ht="27.6" x14ac:dyDescent="0.3">
      <c r="A1" s="2" t="s">
        <v>0</v>
      </c>
      <c r="B1" s="6" t="s">
        <v>1</v>
      </c>
      <c r="C1" s="7" t="s">
        <v>2</v>
      </c>
      <c r="D1" s="2" t="s">
        <v>3</v>
      </c>
      <c r="E1" s="3" t="s">
        <v>2</v>
      </c>
      <c r="F1" s="6" t="s">
        <v>4</v>
      </c>
      <c r="G1" s="6" t="s">
        <v>8</v>
      </c>
      <c r="H1" s="16" t="s">
        <v>14</v>
      </c>
      <c r="I1" s="12" t="s">
        <v>16</v>
      </c>
      <c r="J1" s="2" t="s">
        <v>17</v>
      </c>
      <c r="K1" s="3" t="s">
        <v>2</v>
      </c>
      <c r="L1" s="6" t="s">
        <v>7</v>
      </c>
      <c r="M1" s="6" t="s">
        <v>9</v>
      </c>
      <c r="N1" s="6" t="s">
        <v>20</v>
      </c>
      <c r="O1" s="2" t="s">
        <v>10</v>
      </c>
      <c r="P1" s="12" t="s">
        <v>5</v>
      </c>
      <c r="Q1" s="2" t="s">
        <v>6</v>
      </c>
      <c r="R1" s="23" t="s">
        <v>19</v>
      </c>
      <c r="S1" s="17"/>
    </row>
    <row r="2" spans="1:19" x14ac:dyDescent="0.3">
      <c r="A2" s="2">
        <v>92</v>
      </c>
      <c r="B2" s="8"/>
      <c r="C2" s="9"/>
      <c r="D2" s="4"/>
      <c r="E2" s="5"/>
      <c r="F2" s="8">
        <v>3000000</v>
      </c>
      <c r="G2" s="8"/>
      <c r="H2" s="13"/>
      <c r="I2" s="13"/>
      <c r="J2" s="4"/>
      <c r="K2" s="5"/>
      <c r="L2" s="8">
        <f t="shared" ref="L2:L15" si="0">SUM(B2:K2)</f>
        <v>3000000</v>
      </c>
      <c r="M2" s="8"/>
      <c r="N2" s="8">
        <f t="shared" ref="N2:N15" si="1">SUM(L2:M2)</f>
        <v>3000000</v>
      </c>
      <c r="O2" s="4"/>
      <c r="P2" s="13"/>
      <c r="Q2" s="4"/>
      <c r="R2" s="18"/>
      <c r="S2" s="17"/>
    </row>
    <row r="3" spans="1:19" x14ac:dyDescent="0.3">
      <c r="A3" s="2">
        <v>93</v>
      </c>
      <c r="B3" s="8"/>
      <c r="C3" s="9"/>
      <c r="D3" s="4"/>
      <c r="E3" s="5"/>
      <c r="F3" s="8">
        <v>4000000</v>
      </c>
      <c r="G3" s="8"/>
      <c r="H3" s="13"/>
      <c r="I3" s="13"/>
      <c r="J3" s="4"/>
      <c r="K3" s="5"/>
      <c r="L3" s="8">
        <f t="shared" si="0"/>
        <v>4000000</v>
      </c>
      <c r="M3" s="8"/>
      <c r="N3" s="8">
        <f t="shared" si="1"/>
        <v>4000000</v>
      </c>
      <c r="O3" s="4"/>
      <c r="P3" s="13"/>
      <c r="Q3" s="4"/>
      <c r="R3" s="18"/>
      <c r="S3" s="17"/>
    </row>
    <row r="4" spans="1:19" x14ac:dyDescent="0.3">
      <c r="A4" s="2">
        <v>94</v>
      </c>
      <c r="B4" s="8">
        <v>2300000</v>
      </c>
      <c r="C4" s="9"/>
      <c r="D4" s="4"/>
      <c r="E4" s="5"/>
      <c r="F4" s="8">
        <v>2800000</v>
      </c>
      <c r="G4" s="8"/>
      <c r="H4" s="13"/>
      <c r="I4" s="13"/>
      <c r="J4" s="4"/>
      <c r="K4" s="5"/>
      <c r="L4" s="8">
        <f t="shared" si="0"/>
        <v>5100000</v>
      </c>
      <c r="M4" s="8"/>
      <c r="N4" s="8">
        <f t="shared" si="1"/>
        <v>5100000</v>
      </c>
      <c r="O4" s="4"/>
      <c r="P4" s="13"/>
      <c r="Q4" s="4"/>
      <c r="R4" s="18"/>
      <c r="S4" s="17"/>
    </row>
    <row r="5" spans="1:19" x14ac:dyDescent="0.3">
      <c r="A5" s="2">
        <v>95</v>
      </c>
      <c r="B5" s="8">
        <v>2000000</v>
      </c>
      <c r="C5" s="9"/>
      <c r="D5" s="4"/>
      <c r="E5" s="5"/>
      <c r="F5" s="8">
        <v>5500000</v>
      </c>
      <c r="G5" s="8"/>
      <c r="H5" s="13"/>
      <c r="I5" s="13"/>
      <c r="J5" s="4"/>
      <c r="K5" s="5"/>
      <c r="L5" s="8">
        <f t="shared" si="0"/>
        <v>7500000</v>
      </c>
      <c r="M5" s="8"/>
      <c r="N5" s="8">
        <f t="shared" si="1"/>
        <v>7500000</v>
      </c>
      <c r="O5" s="4"/>
      <c r="P5" s="13"/>
      <c r="Q5" s="4"/>
      <c r="R5" s="18"/>
      <c r="S5" s="17"/>
    </row>
    <row r="6" spans="1:19" x14ac:dyDescent="0.3">
      <c r="A6" s="2">
        <v>96</v>
      </c>
      <c r="B6" s="8">
        <v>2000000</v>
      </c>
      <c r="C6" s="9">
        <v>-477555</v>
      </c>
      <c r="D6" s="4"/>
      <c r="E6" s="5"/>
      <c r="F6" s="8">
        <v>5000000</v>
      </c>
      <c r="G6" s="8"/>
      <c r="H6" s="13"/>
      <c r="I6" s="13"/>
      <c r="J6" s="4"/>
      <c r="K6" s="5">
        <v>-104183</v>
      </c>
      <c r="L6" s="8">
        <f t="shared" si="0"/>
        <v>6418262</v>
      </c>
      <c r="M6" s="8"/>
      <c r="N6" s="8">
        <f t="shared" si="1"/>
        <v>6418262</v>
      </c>
      <c r="O6" s="4"/>
      <c r="P6" s="13"/>
      <c r="Q6" s="4"/>
      <c r="R6" s="18"/>
      <c r="S6" s="17"/>
    </row>
    <row r="7" spans="1:19" x14ac:dyDescent="0.3">
      <c r="A7" s="2">
        <v>97</v>
      </c>
      <c r="B7" s="8">
        <v>2430000</v>
      </c>
      <c r="C7" s="9"/>
      <c r="D7" s="4"/>
      <c r="E7" s="5"/>
      <c r="F7" s="8">
        <v>5000000</v>
      </c>
      <c r="G7" s="8"/>
      <c r="H7" s="13"/>
      <c r="I7" s="13"/>
      <c r="J7" s="4"/>
      <c r="K7" s="5">
        <v>-72691</v>
      </c>
      <c r="L7" s="8">
        <f t="shared" si="0"/>
        <v>7357309</v>
      </c>
      <c r="M7" s="8"/>
      <c r="N7" s="8">
        <f t="shared" si="1"/>
        <v>7357309</v>
      </c>
      <c r="O7" s="4"/>
      <c r="P7" s="13"/>
      <c r="Q7" s="4"/>
      <c r="R7" s="18"/>
      <c r="S7" s="17"/>
    </row>
    <row r="8" spans="1:19" x14ac:dyDescent="0.3">
      <c r="A8" s="2">
        <v>98</v>
      </c>
      <c r="B8" s="8">
        <v>0</v>
      </c>
      <c r="C8" s="9"/>
      <c r="D8" s="4">
        <v>1100000</v>
      </c>
      <c r="E8" s="5">
        <v>-25575</v>
      </c>
      <c r="F8" s="8">
        <v>14250000</v>
      </c>
      <c r="G8" s="8">
        <v>800000</v>
      </c>
      <c r="H8" s="14">
        <v>350000</v>
      </c>
      <c r="I8" s="13"/>
      <c r="J8" s="4"/>
      <c r="K8" s="5">
        <v>-1926845</v>
      </c>
      <c r="L8" s="8">
        <f t="shared" si="0"/>
        <v>14547580</v>
      </c>
      <c r="M8" s="8">
        <v>360000</v>
      </c>
      <c r="N8" s="8">
        <f t="shared" si="1"/>
        <v>14907580</v>
      </c>
      <c r="O8" s="4"/>
      <c r="P8" s="13">
        <v>58073</v>
      </c>
      <c r="Q8" s="4">
        <v>130000</v>
      </c>
      <c r="R8" s="18"/>
      <c r="S8" s="17"/>
    </row>
    <row r="9" spans="1:19" x14ac:dyDescent="0.3">
      <c r="A9" s="2" t="s">
        <v>11</v>
      </c>
      <c r="B9" s="10">
        <v>8772540</v>
      </c>
      <c r="C9" s="9"/>
      <c r="D9" s="4">
        <v>725000</v>
      </c>
      <c r="E9" s="5">
        <v>-161000</v>
      </c>
      <c r="F9" s="8">
        <v>5231418</v>
      </c>
      <c r="G9" s="8">
        <v>600000</v>
      </c>
      <c r="H9" s="13">
        <v>50224</v>
      </c>
      <c r="I9" s="13"/>
      <c r="J9" s="4"/>
      <c r="K9" s="5">
        <v>-184480</v>
      </c>
      <c r="L9" s="8">
        <f t="shared" si="0"/>
        <v>15033702</v>
      </c>
      <c r="M9" s="8">
        <v>400000</v>
      </c>
      <c r="N9" s="8">
        <f t="shared" si="1"/>
        <v>15433702</v>
      </c>
      <c r="O9" s="4"/>
      <c r="P9" s="13"/>
      <c r="Q9" s="4">
        <v>45000</v>
      </c>
      <c r="R9" s="18"/>
      <c r="S9" s="17"/>
    </row>
    <row r="10" spans="1:19" x14ac:dyDescent="0.3">
      <c r="A10" s="2" t="s">
        <v>12</v>
      </c>
      <c r="B10" s="10">
        <v>2800000</v>
      </c>
      <c r="C10" s="9"/>
      <c r="D10" s="4">
        <v>680000</v>
      </c>
      <c r="E10" s="5">
        <v>0</v>
      </c>
      <c r="F10" s="8">
        <v>5166753</v>
      </c>
      <c r="G10" s="8">
        <v>130700</v>
      </c>
      <c r="H10" s="13"/>
      <c r="I10" s="13">
        <v>43918</v>
      </c>
      <c r="J10" s="4"/>
      <c r="K10" s="5">
        <v>-6691</v>
      </c>
      <c r="L10" s="8">
        <f t="shared" si="0"/>
        <v>8814680</v>
      </c>
      <c r="M10" s="8"/>
      <c r="N10" s="8">
        <f t="shared" si="1"/>
        <v>8814680</v>
      </c>
      <c r="O10" s="4"/>
      <c r="P10" s="13"/>
      <c r="Q10" s="4"/>
      <c r="R10" s="18"/>
      <c r="S10" s="17"/>
    </row>
    <row r="11" spans="1:19" x14ac:dyDescent="0.3">
      <c r="A11" s="2">
        <v>101</v>
      </c>
      <c r="B11" s="10">
        <v>0</v>
      </c>
      <c r="C11" s="8"/>
      <c r="D11" s="4">
        <v>700000</v>
      </c>
      <c r="E11" s="4">
        <v>0</v>
      </c>
      <c r="F11" s="8">
        <v>4000000</v>
      </c>
      <c r="G11" s="8">
        <v>0</v>
      </c>
      <c r="H11" s="13"/>
      <c r="I11" s="13"/>
      <c r="J11" s="4"/>
      <c r="K11" s="4"/>
      <c r="L11" s="8">
        <f t="shared" si="0"/>
        <v>4700000</v>
      </c>
      <c r="M11" s="8"/>
      <c r="N11" s="8">
        <f t="shared" si="1"/>
        <v>4700000</v>
      </c>
      <c r="O11" s="4"/>
      <c r="P11" s="13"/>
      <c r="Q11" s="4"/>
      <c r="R11" s="18"/>
      <c r="S11" s="17"/>
    </row>
    <row r="12" spans="1:19" x14ac:dyDescent="0.3">
      <c r="A12" s="2">
        <v>102</v>
      </c>
      <c r="B12" s="10">
        <v>0</v>
      </c>
      <c r="C12" s="8"/>
      <c r="D12" s="4">
        <v>849014</v>
      </c>
      <c r="E12" s="4">
        <v>0</v>
      </c>
      <c r="F12" s="8">
        <v>4000000</v>
      </c>
      <c r="G12" s="8">
        <v>0</v>
      </c>
      <c r="H12" s="13"/>
      <c r="I12" s="13">
        <v>115525</v>
      </c>
      <c r="J12" s="4"/>
      <c r="K12" s="4"/>
      <c r="L12" s="8">
        <f t="shared" si="0"/>
        <v>4964539</v>
      </c>
      <c r="M12" s="8">
        <v>400000</v>
      </c>
      <c r="N12" s="8">
        <f t="shared" si="1"/>
        <v>5364539</v>
      </c>
      <c r="O12" s="4"/>
      <c r="P12" s="13">
        <v>70282</v>
      </c>
      <c r="Q12" s="4"/>
      <c r="R12" s="18"/>
      <c r="S12" s="17"/>
    </row>
    <row r="13" spans="1:19" x14ac:dyDescent="0.3">
      <c r="A13" s="2">
        <v>103</v>
      </c>
      <c r="B13" s="10">
        <v>0</v>
      </c>
      <c r="C13" s="8"/>
      <c r="D13" s="5">
        <v>1258037</v>
      </c>
      <c r="E13" s="4">
        <v>0</v>
      </c>
      <c r="F13" s="9">
        <v>3340000</v>
      </c>
      <c r="G13" s="9">
        <v>0</v>
      </c>
      <c r="H13" s="14"/>
      <c r="I13" s="14"/>
      <c r="J13" s="4">
        <v>1340000</v>
      </c>
      <c r="K13" s="4"/>
      <c r="L13" s="8">
        <f t="shared" si="0"/>
        <v>5938037</v>
      </c>
      <c r="M13" s="8">
        <v>457000</v>
      </c>
      <c r="N13" s="8">
        <f t="shared" si="1"/>
        <v>6395037</v>
      </c>
      <c r="O13" s="4">
        <v>71115</v>
      </c>
      <c r="P13" s="13"/>
      <c r="Q13" s="11">
        <v>120898</v>
      </c>
      <c r="R13" s="18"/>
      <c r="S13" s="17"/>
    </row>
    <row r="14" spans="1:19" x14ac:dyDescent="0.3">
      <c r="A14" s="2">
        <v>104</v>
      </c>
      <c r="B14" s="10">
        <v>0</v>
      </c>
      <c r="C14" s="8"/>
      <c r="D14" s="4">
        <v>1200000</v>
      </c>
      <c r="E14" s="4">
        <v>0</v>
      </c>
      <c r="F14" s="8">
        <v>3300000</v>
      </c>
      <c r="G14" s="8">
        <v>0</v>
      </c>
      <c r="H14" s="14">
        <v>301673</v>
      </c>
      <c r="I14" s="13">
        <v>119218</v>
      </c>
      <c r="J14" s="4">
        <v>1300000</v>
      </c>
      <c r="K14" s="4"/>
      <c r="L14" s="8">
        <f t="shared" si="0"/>
        <v>6220891</v>
      </c>
      <c r="M14" s="8">
        <v>800000</v>
      </c>
      <c r="N14" s="8">
        <f t="shared" si="1"/>
        <v>7020891</v>
      </c>
      <c r="O14" s="4"/>
      <c r="P14" s="13"/>
      <c r="Q14" s="4"/>
      <c r="R14" s="18">
        <v>106000</v>
      </c>
      <c r="S14" s="17"/>
    </row>
    <row r="15" spans="1:19" x14ac:dyDescent="0.3">
      <c r="A15" s="2">
        <v>105</v>
      </c>
      <c r="B15" s="8">
        <v>0</v>
      </c>
      <c r="C15" s="8"/>
      <c r="D15" s="4">
        <v>1200000</v>
      </c>
      <c r="E15" s="4">
        <v>0</v>
      </c>
      <c r="F15" s="8">
        <v>3000000</v>
      </c>
      <c r="G15" s="8">
        <v>0</v>
      </c>
      <c r="H15" s="13"/>
      <c r="I15" s="13">
        <v>113444</v>
      </c>
      <c r="J15" s="4">
        <v>1500000</v>
      </c>
      <c r="K15" s="5">
        <v>-49684</v>
      </c>
      <c r="L15" s="8">
        <f t="shared" si="0"/>
        <v>5763760</v>
      </c>
      <c r="M15" s="8">
        <v>800000</v>
      </c>
      <c r="N15" s="8">
        <f t="shared" si="1"/>
        <v>6563760</v>
      </c>
      <c r="O15" s="8">
        <v>1470000</v>
      </c>
      <c r="P15" s="13"/>
      <c r="Q15" s="4"/>
      <c r="R15" s="18">
        <v>127560</v>
      </c>
      <c r="S15" s="17"/>
    </row>
    <row r="16" spans="1:19" x14ac:dyDescent="0.3">
      <c r="A16" s="2"/>
      <c r="B16" s="8"/>
      <c r="C16" s="8"/>
      <c r="D16" s="4"/>
      <c r="E16" s="4"/>
      <c r="F16" s="8"/>
      <c r="G16" s="8"/>
      <c r="H16" s="13"/>
      <c r="I16" s="13"/>
      <c r="J16" s="4"/>
      <c r="K16" s="4"/>
      <c r="L16" s="8"/>
      <c r="M16" s="8"/>
      <c r="N16" s="8"/>
      <c r="O16" s="4"/>
      <c r="P16" s="13"/>
      <c r="Q16" s="4"/>
      <c r="R16" s="18"/>
      <c r="S16" s="17"/>
    </row>
    <row r="17" spans="1:19" x14ac:dyDescent="0.3">
      <c r="A17" s="2"/>
      <c r="B17" s="8"/>
      <c r="C17" s="8"/>
      <c r="D17" s="4"/>
      <c r="E17" s="4"/>
      <c r="F17" s="8"/>
      <c r="G17" s="8"/>
      <c r="H17" s="13"/>
      <c r="I17" s="13"/>
      <c r="J17" s="4"/>
      <c r="K17" s="4"/>
      <c r="L17" s="8"/>
      <c r="M17" s="8"/>
      <c r="N17" s="8"/>
      <c r="O17" s="4"/>
      <c r="P17" s="13"/>
      <c r="Q17" s="4"/>
      <c r="R17" s="18"/>
      <c r="S17" s="17"/>
    </row>
    <row r="18" spans="1:19" ht="27.6" customHeight="1" x14ac:dyDescent="0.3">
      <c r="A18" s="2" t="s">
        <v>0</v>
      </c>
      <c r="B18" s="6" t="s">
        <v>1</v>
      </c>
      <c r="C18" s="7" t="s">
        <v>2</v>
      </c>
      <c r="D18" s="2" t="s">
        <v>3</v>
      </c>
      <c r="E18" s="3" t="s">
        <v>2</v>
      </c>
      <c r="F18" s="6" t="s">
        <v>4</v>
      </c>
      <c r="G18" s="6" t="s">
        <v>8</v>
      </c>
      <c r="H18" s="12" t="s">
        <v>13</v>
      </c>
      <c r="I18" s="12" t="s">
        <v>15</v>
      </c>
      <c r="J18" s="2" t="s">
        <v>17</v>
      </c>
      <c r="K18" s="3" t="s">
        <v>2</v>
      </c>
      <c r="L18" s="6" t="s">
        <v>7</v>
      </c>
      <c r="M18" s="6" t="s">
        <v>9</v>
      </c>
      <c r="N18" s="6" t="s">
        <v>20</v>
      </c>
      <c r="O18" s="2" t="s">
        <v>10</v>
      </c>
      <c r="P18" s="12" t="s">
        <v>5</v>
      </c>
      <c r="Q18" s="2" t="s">
        <v>6</v>
      </c>
      <c r="R18" s="22" t="s">
        <v>18</v>
      </c>
      <c r="S18" s="17"/>
    </row>
    <row r="19" spans="1:19" x14ac:dyDescent="0.3">
      <c r="A19" s="19"/>
      <c r="B19" s="19"/>
      <c r="C19" s="20"/>
      <c r="D19" s="19"/>
      <c r="E19" s="20"/>
      <c r="F19" s="19"/>
      <c r="G19" s="19"/>
      <c r="H19" s="19"/>
      <c r="I19" s="19"/>
      <c r="J19" s="19"/>
      <c r="K19" s="20"/>
      <c r="L19" s="19"/>
      <c r="M19" s="19"/>
      <c r="N19" s="19"/>
      <c r="O19" s="19"/>
      <c r="P19" s="19"/>
      <c r="Q19" s="19"/>
      <c r="R19" s="21"/>
      <c r="S19" s="17"/>
    </row>
    <row r="20" spans="1:19" x14ac:dyDescent="0.3">
      <c r="A20" s="24" t="s">
        <v>21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6" t="s">
        <v>22</v>
      </c>
      <c r="N20" s="26"/>
      <c r="O20" s="26"/>
      <c r="P20" s="26"/>
      <c r="Q20" s="26"/>
      <c r="R20" s="26"/>
    </row>
  </sheetData>
  <mergeCells count="2">
    <mergeCell ref="A20:L20"/>
    <mergeCell ref="M20:R20"/>
  </mergeCells>
  <phoneticPr fontId="1" type="noConversion"/>
  <pageMargins left="0.31496062992125984" right="0.31496062992125984" top="0.55118110236220474" bottom="0.5511811023622047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SYNNEX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2017-05-04T02:15:45Z</cp:lastPrinted>
  <dcterms:created xsi:type="dcterms:W3CDTF">2013-01-05T05:17:08Z</dcterms:created>
  <dcterms:modified xsi:type="dcterms:W3CDTF">2017-06-05T03:17:59Z</dcterms:modified>
</cp:coreProperties>
</file>